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9465" activeTab="0"/>
  </bookViews>
  <sheets>
    <sheet name="AllinOne Interface V1.0" sheetId="1" r:id="rId1"/>
  </sheets>
  <definedNames>
    <definedName name="_xlnm.Print_Area" localSheetId="0">'AllinOne Interface V1.0'!$A$1:$J$54</definedName>
  </definedNames>
  <calcPr fullCalcOnLoad="1"/>
</workbook>
</file>

<file path=xl/sharedStrings.xml><?xml version="1.0" encoding="utf-8"?>
<sst xmlns="http://schemas.openxmlformats.org/spreadsheetml/2006/main" count="357" uniqueCount="231">
  <si>
    <t>Nr.</t>
  </si>
  <si>
    <t>Anz.</t>
  </si>
  <si>
    <t>Bezeichnung</t>
  </si>
  <si>
    <t>Bauform</t>
  </si>
  <si>
    <t>Wert</t>
  </si>
  <si>
    <t>Hersteller</t>
  </si>
  <si>
    <t>Lieferant</t>
  </si>
  <si>
    <t>Link</t>
  </si>
  <si>
    <t>E-preis</t>
  </si>
  <si>
    <t>G-Preis</t>
  </si>
  <si>
    <t>Info</t>
  </si>
  <si>
    <t>Projektbeschreibung</t>
  </si>
  <si>
    <t>DF1QE</t>
  </si>
  <si>
    <t>Elektr.Münster</t>
  </si>
  <si>
    <t>GaAs MMIC</t>
  </si>
  <si>
    <t>SMD</t>
  </si>
  <si>
    <t>SPF5189Z</t>
  </si>
  <si>
    <t>RFMD</t>
  </si>
  <si>
    <t>ebay DF1QE</t>
  </si>
  <si>
    <t>Ringmischer</t>
  </si>
  <si>
    <t>ADE25MH</t>
  </si>
  <si>
    <t>minicircuits</t>
  </si>
  <si>
    <t>Oszillator preprog.</t>
  </si>
  <si>
    <t>Si590/595M</t>
  </si>
  <si>
    <t>silicon labs</t>
  </si>
  <si>
    <t>PCB</t>
  </si>
  <si>
    <t>Platine Epoxy FR4</t>
  </si>
  <si>
    <t>Widerstand</t>
  </si>
  <si>
    <t>SMD 1206</t>
  </si>
  <si>
    <t>33 Ohm</t>
  </si>
  <si>
    <t>Yageo</t>
  </si>
  <si>
    <t>Reichelt</t>
  </si>
  <si>
    <t>SMD 1/4W 33</t>
  </si>
  <si>
    <t>Kondensator keramik</t>
  </si>
  <si>
    <t>100 pF</t>
  </si>
  <si>
    <t>Kemet</t>
  </si>
  <si>
    <t>KEM C0G1206 100P</t>
  </si>
  <si>
    <t>220 pF</t>
  </si>
  <si>
    <t>KEM C0G1206 220P</t>
  </si>
  <si>
    <t>1,0 nF</t>
  </si>
  <si>
    <t>100 nF</t>
  </si>
  <si>
    <t>Kondensator tantal</t>
  </si>
  <si>
    <t>RM 2,5</t>
  </si>
  <si>
    <t>1,0 µF</t>
  </si>
  <si>
    <t>div.</t>
  </si>
  <si>
    <t>10 µF</t>
  </si>
  <si>
    <t>TANTAL 10/35</t>
  </si>
  <si>
    <t>Drossel keramik</t>
  </si>
  <si>
    <t>1,0 µH</t>
  </si>
  <si>
    <t>Fastron</t>
  </si>
  <si>
    <t>L-1206AS 1,0µ</t>
  </si>
  <si>
    <t>SMD 1812</t>
  </si>
  <si>
    <t>RM10</t>
  </si>
  <si>
    <t>Bastelkiste</t>
  </si>
  <si>
    <t>VR1</t>
  </si>
  <si>
    <t>Schaltregler</t>
  </si>
  <si>
    <t>TO220</t>
  </si>
  <si>
    <t>5,0V</t>
  </si>
  <si>
    <t>Traco</t>
  </si>
  <si>
    <t>TSR 1-2450</t>
  </si>
  <si>
    <t>Linearregler lo drop</t>
  </si>
  <si>
    <t>TO92</t>
  </si>
  <si>
    <t>3,3V</t>
  </si>
  <si>
    <t>Nat Semi</t>
  </si>
  <si>
    <t>LP 2950 ACZ3,3</t>
  </si>
  <si>
    <t>RM2,5</t>
  </si>
  <si>
    <t>F-Buchsen</t>
  </si>
  <si>
    <t>gewinkelt</t>
  </si>
  <si>
    <t>FB EPW</t>
  </si>
  <si>
    <t>Masse</t>
  </si>
  <si>
    <t>1000 Stück</t>
  </si>
  <si>
    <t>Bungard</t>
  </si>
  <si>
    <t>NIETEN 0,6MM</t>
  </si>
  <si>
    <t>SAW-Filter</t>
  </si>
  <si>
    <t>TA1016A</t>
  </si>
  <si>
    <t>Tai SAW</t>
  </si>
  <si>
    <t>alibaba</t>
  </si>
  <si>
    <t>Fi2</t>
  </si>
  <si>
    <t>TA0566A</t>
  </si>
  <si>
    <t>SMD 3,8</t>
  </si>
  <si>
    <t>SMD 3,0</t>
  </si>
  <si>
    <t>Gehäuse</t>
  </si>
  <si>
    <t>Weißblechgehäuse</t>
  </si>
  <si>
    <t>UKW beri</t>
  </si>
  <si>
    <t>Stückliste AllinOne Interface V1.0</t>
  </si>
  <si>
    <t>Stand 12.2021</t>
  </si>
  <si>
    <t>Fi1,3,4</t>
  </si>
  <si>
    <t>IC1,2,3</t>
  </si>
  <si>
    <t>MIX1,2</t>
  </si>
  <si>
    <t>R2,3,5</t>
  </si>
  <si>
    <t>R1,4,7</t>
  </si>
  <si>
    <t>2,2 KOhm</t>
  </si>
  <si>
    <t>R6</t>
  </si>
  <si>
    <t>47 Ohm</t>
  </si>
  <si>
    <t>SMD 1/4W 47</t>
  </si>
  <si>
    <t>SMD 1/4W 2,2K</t>
  </si>
  <si>
    <t>R11</t>
  </si>
  <si>
    <t>470 Ohm</t>
  </si>
  <si>
    <t>SMD 1/4W 470</t>
  </si>
  <si>
    <t>R9,10</t>
  </si>
  <si>
    <t>120 Ohm</t>
  </si>
  <si>
    <t>SMD 1/4W 120</t>
  </si>
  <si>
    <t>R8</t>
  </si>
  <si>
    <t>130 Ohm</t>
  </si>
  <si>
    <t>SMD 1/4W 130</t>
  </si>
  <si>
    <t>15 pF</t>
  </si>
  <si>
    <t>KEM C0G1206 15P</t>
  </si>
  <si>
    <t>82 pF</t>
  </si>
  <si>
    <t>KEM C0G1206 82P</t>
  </si>
  <si>
    <t>150 pF</t>
  </si>
  <si>
    <t>?</t>
  </si>
  <si>
    <t>KEM Y5V1206 1,0U</t>
  </si>
  <si>
    <t>KEM X7R1206B100N</t>
  </si>
  <si>
    <t>KEM X5R1210 10U</t>
  </si>
  <si>
    <t>6,8 nH</t>
  </si>
  <si>
    <t>L-1206AS 6,8N</t>
  </si>
  <si>
    <t>68 nH</t>
  </si>
  <si>
    <t>L-1206AS 68N</t>
  </si>
  <si>
    <t>0,47 µH</t>
  </si>
  <si>
    <t>L-1206AS 470N</t>
  </si>
  <si>
    <t>Drossel Ferrit</t>
  </si>
  <si>
    <t>100 µH</t>
  </si>
  <si>
    <t>L-1212FPS 100µ</t>
  </si>
  <si>
    <t>VR2,3</t>
  </si>
  <si>
    <t>J</t>
  </si>
  <si>
    <t>BU1,2,3,5,7</t>
  </si>
  <si>
    <t>BU4,6</t>
  </si>
  <si>
    <t>BNC-Buchsen</t>
  </si>
  <si>
    <t>BKL 0401109</t>
  </si>
  <si>
    <t>0,6 / 0,8 mm</t>
  </si>
  <si>
    <r>
      <t xml:space="preserve">© </t>
    </r>
    <r>
      <rPr>
        <sz val="12"/>
        <rFont val="Arial"/>
        <family val="2"/>
      </rPr>
      <t>12.2021 Armin Gräwe, DF1QE, Münster, Germany</t>
    </r>
  </si>
  <si>
    <t>IC4</t>
  </si>
  <si>
    <t>IC5</t>
  </si>
  <si>
    <t>TCXO 25 MHz</t>
  </si>
  <si>
    <t>DV75C</t>
  </si>
  <si>
    <t>Connor Winfield</t>
  </si>
  <si>
    <t>oder aliexpress</t>
  </si>
  <si>
    <t>D1</t>
  </si>
  <si>
    <t>Diode Shottky</t>
  </si>
  <si>
    <t>1N5819</t>
  </si>
  <si>
    <t>STM</t>
  </si>
  <si>
    <t>1N 5819RL STM</t>
  </si>
  <si>
    <t>100x160 mm</t>
  </si>
  <si>
    <t>2-seitig</t>
  </si>
  <si>
    <t>SMD 1212</t>
  </si>
  <si>
    <t>WB10216230</t>
  </si>
  <si>
    <t>98 Hohlnieten</t>
  </si>
  <si>
    <t>Summe</t>
  </si>
  <si>
    <t>Euro</t>
  </si>
  <si>
    <t>S1,2</t>
  </si>
  <si>
    <t>Schalter, printmont.</t>
  </si>
  <si>
    <t>1x um</t>
  </si>
  <si>
    <t>MS 500AVT</t>
  </si>
  <si>
    <t>St1</t>
  </si>
  <si>
    <t>Wannenstecker, print</t>
  </si>
  <si>
    <t>2-polig</t>
  </si>
  <si>
    <t>Metz Con</t>
  </si>
  <si>
    <t>AKL 230-02</t>
  </si>
  <si>
    <t>Anschlussklemme</t>
  </si>
  <si>
    <t>gerade</t>
  </si>
  <si>
    <t>AKL 249-02</t>
  </si>
  <si>
    <t>VR5</t>
  </si>
  <si>
    <t>Schaltregelmodul</t>
  </si>
  <si>
    <t>XL6009</t>
  </si>
  <si>
    <t>12V / 18V</t>
  </si>
  <si>
    <t>diverse</t>
  </si>
  <si>
    <t>XL6009 DC-DC</t>
  </si>
  <si>
    <t>z.B. ebay</t>
  </si>
  <si>
    <t>PTC1,2</t>
  </si>
  <si>
    <t xml:space="preserve">Polyfuse </t>
  </si>
  <si>
    <t>RM5</t>
  </si>
  <si>
    <t>PFRA030</t>
  </si>
  <si>
    <t>PFRA 030</t>
  </si>
  <si>
    <t>VR4</t>
  </si>
  <si>
    <t>ST</t>
  </si>
  <si>
    <t>L4940V10</t>
  </si>
  <si>
    <t>75 Ohm</t>
  </si>
  <si>
    <t>50 Ohm</t>
  </si>
  <si>
    <t>BKL</t>
  </si>
  <si>
    <t xml:space="preserve"> @ home</t>
  </si>
  <si>
    <t>Pfostenpin und Stecker</t>
  </si>
  <si>
    <t>F 61 LPRW</t>
  </si>
  <si>
    <t>10 µH</t>
  </si>
  <si>
    <t>L-1812AS 10µ</t>
  </si>
  <si>
    <t>ohne</t>
  </si>
  <si>
    <t>Gewähr !</t>
  </si>
  <si>
    <t xml:space="preserve">Alle Angaben </t>
  </si>
  <si>
    <t>LED1,2,3,4</t>
  </si>
  <si>
    <t>Leuchtdiode</t>
  </si>
  <si>
    <t>3mm RM2,5</t>
  </si>
  <si>
    <t>grün</t>
  </si>
  <si>
    <t>LED 3MM GN</t>
  </si>
  <si>
    <t>Hottech</t>
  </si>
  <si>
    <t>Kondensator Elko</t>
  </si>
  <si>
    <t>RM 5</t>
  </si>
  <si>
    <t>100 µF 25V</t>
  </si>
  <si>
    <t>Panasonic</t>
  </si>
  <si>
    <t>RAD FC 100/25</t>
  </si>
  <si>
    <t>T1</t>
  </si>
  <si>
    <t>Transistor V-MOS-FET</t>
  </si>
  <si>
    <t>BS170F</t>
  </si>
  <si>
    <t>Diodes</t>
  </si>
  <si>
    <t>SOT-23</t>
  </si>
  <si>
    <t>BS 170FTA DII</t>
  </si>
  <si>
    <t>BEL 160X100-2</t>
  </si>
  <si>
    <t>102x162x30</t>
  </si>
  <si>
    <t>NPO-G1206 1,0N</t>
  </si>
  <si>
    <t>L-1812AS 1,0µ</t>
  </si>
  <si>
    <t>L11</t>
  </si>
  <si>
    <t>L12</t>
  </si>
  <si>
    <t>L4,9,14,17</t>
  </si>
  <si>
    <t>L1,2,3,5,6,7,8,10,13,15,16</t>
  </si>
  <si>
    <t>L18</t>
  </si>
  <si>
    <t>L19</t>
  </si>
  <si>
    <t>L20,21,22</t>
  </si>
  <si>
    <t>C1,2,3,4,6,8,11,23,24,28,29,31,32,33</t>
  </si>
  <si>
    <t>C30</t>
  </si>
  <si>
    <t>C42,45</t>
  </si>
  <si>
    <t>C43,44</t>
  </si>
  <si>
    <t>C5,12,21,26</t>
  </si>
  <si>
    <t>C9,18,20,25,34,37</t>
  </si>
  <si>
    <t>C7,10,14,15,22,35,36,39,46,49,50,52,53</t>
  </si>
  <si>
    <t>C17,19</t>
  </si>
  <si>
    <t>C38,40,41</t>
  </si>
  <si>
    <t>C13,16,48,51</t>
  </si>
  <si>
    <t>C47</t>
  </si>
  <si>
    <t>C25</t>
  </si>
  <si>
    <t>120 pF</t>
  </si>
  <si>
    <t>KEM C0G1206 120P</t>
  </si>
  <si>
    <t>notfalls</t>
  </si>
  <si>
    <t>100p+47p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</si>
</sst>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1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4" fillId="0" borderId="13" xfId="48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vertical="top" wrapText="1"/>
    </xf>
    <xf numFmtId="0" fontId="4" fillId="0" borderId="13" xfId="48" applyFont="1" applyBorder="1" applyAlignment="1" applyProtection="1">
      <alignment horizontal="center" wrapText="1"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6" xfId="0" applyNumberFormat="1" applyBorder="1" applyAlignment="1">
      <alignment/>
    </xf>
    <xf numFmtId="49" fontId="4" fillId="0" borderId="13" xfId="48" applyNumberFormat="1" applyBorder="1" applyAlignment="1" applyProtection="1">
      <alignment horizontal="center" wrapText="1"/>
      <protection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lektronik-muenster.de/thread/8267" TargetMode="External" /><Relationship Id="rId2" Type="http://schemas.openxmlformats.org/officeDocument/2006/relationships/hyperlink" Target="https://de.aliexpress.com/wholesale?catId=0&amp;initiative_id=SB_20211228174435&amp;SearchText=SPF5189Z" TargetMode="External" /><Relationship Id="rId3" Type="http://schemas.openxmlformats.org/officeDocument/2006/relationships/hyperlink" Target="https://de.aliexpress.com/wholesale?catId=0&amp;initiative_id=SB_20211228174945&amp;SearchText=ADE25MH" TargetMode="External" /><Relationship Id="rId4" Type="http://schemas.openxmlformats.org/officeDocument/2006/relationships/hyperlink" Target="https://www.ebay.de/sch/armin_graewe/m.html" TargetMode="External" /><Relationship Id="rId5" Type="http://schemas.openxmlformats.org/officeDocument/2006/relationships/hyperlink" Target="http://www.reichelt.de/?;ARTICLE=33774" TargetMode="External" /><Relationship Id="rId6" Type="http://schemas.openxmlformats.org/officeDocument/2006/relationships/hyperlink" Target="http://www.reichelt.de/?;ARTICLE=18336" TargetMode="External" /><Relationship Id="rId7" Type="http://schemas.openxmlformats.org/officeDocument/2006/relationships/hyperlink" Target="http://www.reichelt.de/?;ARTICLE=207115" TargetMode="External" /><Relationship Id="rId8" Type="http://schemas.openxmlformats.org/officeDocument/2006/relationships/hyperlink" Target="http://www.reichelt.de/?;ARTICLE=207119" TargetMode="External" /><Relationship Id="rId9" Type="http://schemas.openxmlformats.org/officeDocument/2006/relationships/hyperlink" Target="http://www.reichelt.de/?;ARTICLE=31893" TargetMode="External" /><Relationship Id="rId10" Type="http://schemas.openxmlformats.org/officeDocument/2006/relationships/hyperlink" Target="http://www.reichelt.de/?;ARTICLE=207152" TargetMode="External" /><Relationship Id="rId11" Type="http://schemas.openxmlformats.org/officeDocument/2006/relationships/hyperlink" Target="http://www.reichelt.de/?;ARTICLE=20334" TargetMode="External" /><Relationship Id="rId12" Type="http://schemas.openxmlformats.org/officeDocument/2006/relationships/hyperlink" Target="http://www.reichelt.de/?;ARTICLE=72976" TargetMode="External" /><Relationship Id="rId13" Type="http://schemas.openxmlformats.org/officeDocument/2006/relationships/hyperlink" Target="http://www.reichelt.de/?;ARTICLE=105565" TargetMode="External" /><Relationship Id="rId14" Type="http://schemas.openxmlformats.org/officeDocument/2006/relationships/hyperlink" Target="http://www.reichelt.de/?;ARTICLE=116850" TargetMode="External" /><Relationship Id="rId15" Type="http://schemas.openxmlformats.org/officeDocument/2006/relationships/hyperlink" Target="http://www.reichelt.de/?;ARTICLE=122756" TargetMode="External" /><Relationship Id="rId16" Type="http://schemas.openxmlformats.org/officeDocument/2006/relationships/hyperlink" Target="http://www.reichelt.de/?;ARTICLE=7536" TargetMode="External" /><Relationship Id="rId17" Type="http://schemas.openxmlformats.org/officeDocument/2006/relationships/hyperlink" Target="https://stecker-shop.net/epages/27edac8b-bca1-4619-a0d8-f53e62f2ef2c.sf/de_DE/?ObjectPath=/Shops/27edac8b-bca1-4619-a0d8-f53e62f2ef2c/Products/10713" TargetMode="External" /><Relationship Id="rId18" Type="http://schemas.openxmlformats.org/officeDocument/2006/relationships/hyperlink" Target="http://www.reichelt.de/?;ARTICLE=33804" TargetMode="External" /><Relationship Id="rId19" Type="http://schemas.openxmlformats.org/officeDocument/2006/relationships/hyperlink" Target="http://www.reichelt.de/?;ARTICLE=18274" TargetMode="External" /><Relationship Id="rId20" Type="http://schemas.openxmlformats.org/officeDocument/2006/relationships/hyperlink" Target="http://www.reichelt.de/?;ARTICLE=18314" TargetMode="External" /><Relationship Id="rId21" Type="http://schemas.openxmlformats.org/officeDocument/2006/relationships/hyperlink" Target="http://www.reichelt.de/?;ARTICLE=18337" TargetMode="External" /><Relationship Id="rId22" Type="http://schemas.openxmlformats.org/officeDocument/2006/relationships/hyperlink" Target="http://www.reichelt.de/?;ARTICLE=18251" TargetMode="External" /><Relationship Id="rId23" Type="http://schemas.openxmlformats.org/officeDocument/2006/relationships/hyperlink" Target="http://www.reichelt.de/?;ARTICLE=18255" TargetMode="External" /><Relationship Id="rId24" Type="http://schemas.openxmlformats.org/officeDocument/2006/relationships/hyperlink" Target="http://www.reichelt.de/?;ARTICLE=207104" TargetMode="External" /><Relationship Id="rId25" Type="http://schemas.openxmlformats.org/officeDocument/2006/relationships/hyperlink" Target="http://www.reichelt.de/?;ARTICLE=207114" TargetMode="External" /><Relationship Id="rId26" Type="http://schemas.openxmlformats.org/officeDocument/2006/relationships/hyperlink" Target="http://www.reichelt.de/?;ARTICLE=207164" TargetMode="External" /><Relationship Id="rId27" Type="http://schemas.openxmlformats.org/officeDocument/2006/relationships/hyperlink" Target="http://www.reichelt.de/?;ARTICLE=207181" TargetMode="External" /><Relationship Id="rId28" Type="http://schemas.openxmlformats.org/officeDocument/2006/relationships/hyperlink" Target="http://www.reichelt.de/?;ARTICLE=72962" TargetMode="External" /><Relationship Id="rId29" Type="http://schemas.openxmlformats.org/officeDocument/2006/relationships/hyperlink" Target="http://www.reichelt.de/?;ARTICLE=72968" TargetMode="External" /><Relationship Id="rId30" Type="http://schemas.openxmlformats.org/officeDocument/2006/relationships/hyperlink" Target="http://www.reichelt.de/?;ARTICLE=72974" TargetMode="External" /><Relationship Id="rId31" Type="http://schemas.openxmlformats.org/officeDocument/2006/relationships/hyperlink" Target="http://www.reichelt.de/?;ARTICLE=138612" TargetMode="External" /><Relationship Id="rId32" Type="http://schemas.openxmlformats.org/officeDocument/2006/relationships/hyperlink" Target="http://www.reichelt.de/?;ARTICLE=280422" TargetMode="External" /><Relationship Id="rId33" Type="http://schemas.openxmlformats.org/officeDocument/2006/relationships/hyperlink" Target="https://www.ebay.de/sch/armin_graewe/m.html" TargetMode="External" /><Relationship Id="rId34" Type="http://schemas.openxmlformats.org/officeDocument/2006/relationships/hyperlink" Target="http://www.reichelt.de/?;ARTICLE=219449" TargetMode="External" /><Relationship Id="rId35" Type="http://schemas.openxmlformats.org/officeDocument/2006/relationships/hyperlink" Target="https://de.aliexpress.com/item/1005002628650833.html" TargetMode="External" /><Relationship Id="rId36" Type="http://schemas.openxmlformats.org/officeDocument/2006/relationships/hyperlink" Target="https://de.aliexpress.com/item/1005003317776036.html" TargetMode="External" /><Relationship Id="rId37" Type="http://schemas.openxmlformats.org/officeDocument/2006/relationships/hyperlink" Target="http://www.reichelt.de/?;ARTICLE=13151" TargetMode="External" /><Relationship Id="rId38" Type="http://schemas.openxmlformats.org/officeDocument/2006/relationships/hyperlink" Target="http://www.reichelt.de/?;ARTICLE=36701" TargetMode="External" /><Relationship Id="rId39" Type="http://schemas.openxmlformats.org/officeDocument/2006/relationships/hyperlink" Target="http://www.reichelt.de/?;ARTICLE=36686" TargetMode="External" /><Relationship Id="rId40" Type="http://schemas.openxmlformats.org/officeDocument/2006/relationships/hyperlink" Target="https://www.ebay.de/itm/132735724795" TargetMode="External" /><Relationship Id="rId41" Type="http://schemas.openxmlformats.org/officeDocument/2006/relationships/hyperlink" Target="http://www.reichelt.de/?;ARTICLE=35205" TargetMode="External" /><Relationship Id="rId42" Type="http://schemas.openxmlformats.org/officeDocument/2006/relationships/hyperlink" Target="https://www.ebay.de/sch/armin_graewe/m.html" TargetMode="External" /><Relationship Id="rId43" Type="http://schemas.openxmlformats.org/officeDocument/2006/relationships/hyperlink" Target="http://www.reichelt.de/?;ARTICLE=105571" TargetMode="External" /><Relationship Id="rId44" Type="http://schemas.openxmlformats.org/officeDocument/2006/relationships/hyperlink" Target="http://www.reichelt.de/?;ARTICLE=10227" TargetMode="External" /><Relationship Id="rId45" Type="http://schemas.openxmlformats.org/officeDocument/2006/relationships/hyperlink" Target="http://www.reichelt.de/?;ARTICLE=84618" TargetMode="External" /><Relationship Id="rId46" Type="http://schemas.openxmlformats.org/officeDocument/2006/relationships/hyperlink" Target="http://www.reichelt.de/?;ARTICLE=216888" TargetMode="External" /><Relationship Id="rId47" Type="http://schemas.openxmlformats.org/officeDocument/2006/relationships/hyperlink" Target="http://www.reichelt.de/?;ARTICLE=207116" TargetMode="Externa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9.8515625" style="0" customWidth="1"/>
    <col min="2" max="2" width="6.7109375" style="9" customWidth="1"/>
    <col min="3" max="3" width="24.140625" style="0" customWidth="1"/>
    <col min="4" max="4" width="13.57421875" style="0" customWidth="1"/>
    <col min="5" max="5" width="14.57421875" style="0" customWidth="1"/>
    <col min="6" max="6" width="13.00390625" style="0" customWidth="1"/>
    <col min="7" max="7" width="12.57421875" style="0" customWidth="1"/>
    <col min="8" max="8" width="19.28125" style="0" customWidth="1"/>
  </cols>
  <sheetData>
    <row r="1" spans="1:8" ht="26.25">
      <c r="A1" s="11"/>
      <c r="B1" s="11"/>
      <c r="C1" s="11" t="s">
        <v>84</v>
      </c>
      <c r="D1" s="11"/>
      <c r="E1" s="11"/>
      <c r="F1" s="1"/>
      <c r="G1" s="1"/>
      <c r="H1" s="12" t="s">
        <v>85</v>
      </c>
    </row>
    <row r="2" ht="16.5" thickBot="1">
      <c r="A2" s="2"/>
    </row>
    <row r="3" spans="1:10" ht="18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8.75" customHeight="1" thickBot="1">
      <c r="A4" s="5" t="s">
        <v>10</v>
      </c>
      <c r="B4" s="10">
        <v>1</v>
      </c>
      <c r="C4" s="6" t="s">
        <v>11</v>
      </c>
      <c r="D4" s="6"/>
      <c r="E4" s="6"/>
      <c r="F4" s="6" t="s">
        <v>12</v>
      </c>
      <c r="G4" s="6" t="s">
        <v>12</v>
      </c>
      <c r="H4" s="8" t="s">
        <v>13</v>
      </c>
      <c r="I4" s="13">
        <v>0</v>
      </c>
      <c r="J4" s="13">
        <f>PRODUCT(B4,I4)</f>
        <v>0</v>
      </c>
    </row>
    <row r="5" spans="1:10" ht="18.75" customHeight="1" thickBot="1">
      <c r="A5" s="5" t="s">
        <v>86</v>
      </c>
      <c r="B5" s="10">
        <v>3</v>
      </c>
      <c r="C5" s="6" t="s">
        <v>73</v>
      </c>
      <c r="D5" s="6" t="s">
        <v>79</v>
      </c>
      <c r="E5" s="6" t="s">
        <v>74</v>
      </c>
      <c r="F5" s="6" t="s">
        <v>75</v>
      </c>
      <c r="G5" s="6" t="s">
        <v>76</v>
      </c>
      <c r="H5" s="18" t="s">
        <v>136</v>
      </c>
      <c r="I5" s="13">
        <v>6.32</v>
      </c>
      <c r="J5" s="13">
        <f aca="true" t="shared" si="0" ref="J5:J52">PRODUCT(B5,I5)</f>
        <v>18.96</v>
      </c>
    </row>
    <row r="6" spans="1:10" ht="18.75" customHeight="1" thickBot="1">
      <c r="A6" s="5" t="s">
        <v>77</v>
      </c>
      <c r="B6" s="10">
        <v>1</v>
      </c>
      <c r="C6" s="6" t="s">
        <v>73</v>
      </c>
      <c r="D6" s="6" t="s">
        <v>80</v>
      </c>
      <c r="E6" s="6" t="s">
        <v>78</v>
      </c>
      <c r="F6" s="6" t="s">
        <v>75</v>
      </c>
      <c r="G6" s="6" t="s">
        <v>76</v>
      </c>
      <c r="H6" s="8" t="s">
        <v>136</v>
      </c>
      <c r="I6" s="13">
        <v>6.32</v>
      </c>
      <c r="J6" s="13">
        <f t="shared" si="0"/>
        <v>6.32</v>
      </c>
    </row>
    <row r="7" spans="1:10" ht="17.25" customHeight="1" thickBot="1">
      <c r="A7" s="5" t="s">
        <v>87</v>
      </c>
      <c r="B7" s="10">
        <v>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76</v>
      </c>
      <c r="H7" s="8" t="s">
        <v>136</v>
      </c>
      <c r="I7" s="13">
        <v>1</v>
      </c>
      <c r="J7" s="13">
        <f t="shared" si="0"/>
        <v>3</v>
      </c>
    </row>
    <row r="8" spans="1:10" ht="18.75" customHeight="1" thickBot="1">
      <c r="A8" s="5" t="s">
        <v>88</v>
      </c>
      <c r="B8" s="10">
        <v>2</v>
      </c>
      <c r="C8" s="6" t="s">
        <v>19</v>
      </c>
      <c r="D8" s="6" t="s">
        <v>15</v>
      </c>
      <c r="E8" s="6" t="s">
        <v>20</v>
      </c>
      <c r="F8" s="6" t="s">
        <v>21</v>
      </c>
      <c r="G8" s="6" t="s">
        <v>12</v>
      </c>
      <c r="H8" s="8" t="s">
        <v>136</v>
      </c>
      <c r="I8" s="13">
        <v>17.5</v>
      </c>
      <c r="J8" s="13">
        <f t="shared" si="0"/>
        <v>35</v>
      </c>
    </row>
    <row r="9" spans="1:10" ht="18.75" customHeight="1" thickBot="1">
      <c r="A9" s="5" t="s">
        <v>131</v>
      </c>
      <c r="B9" s="10">
        <v>1</v>
      </c>
      <c r="C9" s="6" t="s">
        <v>22</v>
      </c>
      <c r="D9" s="6" t="s">
        <v>15</v>
      </c>
      <c r="E9" s="6" t="s">
        <v>23</v>
      </c>
      <c r="F9" s="6" t="s">
        <v>24</v>
      </c>
      <c r="G9" s="6" t="s">
        <v>12</v>
      </c>
      <c r="H9" s="8" t="s">
        <v>18</v>
      </c>
      <c r="I9" s="13">
        <v>24.5</v>
      </c>
      <c r="J9" s="13">
        <f t="shared" si="0"/>
        <v>24.5</v>
      </c>
    </row>
    <row r="10" spans="1:10" ht="18.75" customHeight="1" thickBot="1">
      <c r="A10" s="5" t="s">
        <v>132</v>
      </c>
      <c r="B10" s="10">
        <v>1</v>
      </c>
      <c r="C10" s="6" t="s">
        <v>133</v>
      </c>
      <c r="D10" s="6" t="s">
        <v>15</v>
      </c>
      <c r="E10" s="6" t="s">
        <v>134</v>
      </c>
      <c r="F10" s="6" t="s">
        <v>135</v>
      </c>
      <c r="G10" s="6" t="s">
        <v>12</v>
      </c>
      <c r="H10" s="8" t="s">
        <v>18</v>
      </c>
      <c r="I10" s="13">
        <v>29.5</v>
      </c>
      <c r="J10" s="13">
        <f t="shared" si="0"/>
        <v>29.5</v>
      </c>
    </row>
    <row r="11" spans="1:10" ht="18.75" customHeight="1" thickBot="1">
      <c r="A11" s="5" t="s">
        <v>25</v>
      </c>
      <c r="B11" s="10">
        <v>1</v>
      </c>
      <c r="C11" s="6" t="s">
        <v>26</v>
      </c>
      <c r="D11" s="6" t="s">
        <v>142</v>
      </c>
      <c r="E11" s="6" t="s">
        <v>143</v>
      </c>
      <c r="F11" s="6" t="s">
        <v>71</v>
      </c>
      <c r="G11" s="6" t="s">
        <v>31</v>
      </c>
      <c r="H11" s="8" t="s">
        <v>204</v>
      </c>
      <c r="I11" s="13">
        <v>3.15</v>
      </c>
      <c r="J11" s="13">
        <f t="shared" si="0"/>
        <v>3.15</v>
      </c>
    </row>
    <row r="12" spans="1:10" ht="18.75" customHeight="1" thickBot="1">
      <c r="A12" s="5" t="s">
        <v>198</v>
      </c>
      <c r="B12" s="10">
        <v>1</v>
      </c>
      <c r="C12" s="6" t="s">
        <v>199</v>
      </c>
      <c r="D12" s="6" t="s">
        <v>202</v>
      </c>
      <c r="E12" s="6" t="s">
        <v>200</v>
      </c>
      <c r="F12" s="6" t="s">
        <v>201</v>
      </c>
      <c r="G12" s="6" t="s">
        <v>31</v>
      </c>
      <c r="H12" s="8" t="s">
        <v>203</v>
      </c>
      <c r="I12" s="13">
        <v>0.44</v>
      </c>
      <c r="J12" s="13">
        <f>PRODUCT(B12,I12)</f>
        <v>0.44</v>
      </c>
    </row>
    <row r="13" spans="1:10" ht="18.75" customHeight="1" thickBot="1">
      <c r="A13" s="5" t="s">
        <v>137</v>
      </c>
      <c r="B13" s="10">
        <v>1</v>
      </c>
      <c r="C13" s="6" t="s">
        <v>138</v>
      </c>
      <c r="D13" s="6" t="s">
        <v>52</v>
      </c>
      <c r="E13" s="6" t="s">
        <v>139</v>
      </c>
      <c r="F13" s="6" t="s">
        <v>140</v>
      </c>
      <c r="G13" s="6" t="s">
        <v>31</v>
      </c>
      <c r="H13" s="8" t="s">
        <v>141</v>
      </c>
      <c r="I13" s="13">
        <v>0.07</v>
      </c>
      <c r="J13" s="13">
        <f t="shared" si="0"/>
        <v>0.07</v>
      </c>
    </row>
    <row r="14" spans="1:10" ht="18.75" customHeight="1" thickBot="1">
      <c r="A14" s="5" t="s">
        <v>187</v>
      </c>
      <c r="B14" s="10">
        <v>4</v>
      </c>
      <c r="C14" s="6" t="s">
        <v>188</v>
      </c>
      <c r="D14" s="6" t="s">
        <v>189</v>
      </c>
      <c r="E14" s="6" t="s">
        <v>190</v>
      </c>
      <c r="F14" s="6" t="s">
        <v>192</v>
      </c>
      <c r="G14" s="6" t="s">
        <v>31</v>
      </c>
      <c r="H14" s="8" t="s">
        <v>191</v>
      </c>
      <c r="I14" s="13">
        <v>0.07</v>
      </c>
      <c r="J14" s="13">
        <f t="shared" si="0"/>
        <v>0.28</v>
      </c>
    </row>
    <row r="15" spans="1:10" ht="18.75" customHeight="1" thickBot="1">
      <c r="A15" s="5" t="s">
        <v>168</v>
      </c>
      <c r="B15" s="10">
        <v>2</v>
      </c>
      <c r="C15" s="6" t="s">
        <v>169</v>
      </c>
      <c r="D15" s="6" t="s">
        <v>170</v>
      </c>
      <c r="E15" s="6" t="s">
        <v>171</v>
      </c>
      <c r="F15" s="6" t="s">
        <v>165</v>
      </c>
      <c r="G15" s="6" t="s">
        <v>31</v>
      </c>
      <c r="H15" s="8" t="s">
        <v>172</v>
      </c>
      <c r="I15" s="13">
        <v>0.35</v>
      </c>
      <c r="J15" s="13">
        <f t="shared" si="0"/>
        <v>0.7</v>
      </c>
    </row>
    <row r="16" spans="1:10" ht="18.75" customHeight="1" thickBot="1">
      <c r="A16" s="5" t="s">
        <v>89</v>
      </c>
      <c r="B16" s="10">
        <v>3</v>
      </c>
      <c r="C16" s="6" t="s">
        <v>27</v>
      </c>
      <c r="D16" s="6" t="s">
        <v>28</v>
      </c>
      <c r="E16" s="6" t="s">
        <v>29</v>
      </c>
      <c r="F16" s="6" t="s">
        <v>30</v>
      </c>
      <c r="G16" s="6" t="s">
        <v>31</v>
      </c>
      <c r="H16" s="8" t="s">
        <v>32</v>
      </c>
      <c r="I16" s="13">
        <v>0.04</v>
      </c>
      <c r="J16" s="13">
        <f t="shared" si="0"/>
        <v>0.12</v>
      </c>
    </row>
    <row r="17" spans="1:10" ht="18.75" customHeight="1" thickBot="1">
      <c r="A17" s="5" t="s">
        <v>92</v>
      </c>
      <c r="B17" s="10">
        <v>1</v>
      </c>
      <c r="C17" s="6" t="s">
        <v>27</v>
      </c>
      <c r="D17" s="6" t="s">
        <v>28</v>
      </c>
      <c r="E17" s="6" t="s">
        <v>93</v>
      </c>
      <c r="F17" s="6" t="s">
        <v>30</v>
      </c>
      <c r="G17" s="6" t="s">
        <v>31</v>
      </c>
      <c r="H17" s="8" t="s">
        <v>94</v>
      </c>
      <c r="I17" s="13">
        <v>0.04</v>
      </c>
      <c r="J17" s="13">
        <f t="shared" si="0"/>
        <v>0.04</v>
      </c>
    </row>
    <row r="18" spans="1:10" ht="18.75" customHeight="1" thickBot="1">
      <c r="A18" s="5" t="s">
        <v>99</v>
      </c>
      <c r="B18" s="10">
        <v>2</v>
      </c>
      <c r="C18" s="6" t="s">
        <v>27</v>
      </c>
      <c r="D18" s="6" t="s">
        <v>28</v>
      </c>
      <c r="E18" s="6" t="s">
        <v>100</v>
      </c>
      <c r="F18" s="6" t="s">
        <v>30</v>
      </c>
      <c r="G18" s="6" t="s">
        <v>31</v>
      </c>
      <c r="H18" s="8" t="s">
        <v>101</v>
      </c>
      <c r="I18" s="13">
        <v>0.04</v>
      </c>
      <c r="J18" s="13">
        <f t="shared" si="0"/>
        <v>0.08</v>
      </c>
    </row>
    <row r="19" spans="1:10" ht="18.75" customHeight="1" thickBot="1">
      <c r="A19" s="5" t="s">
        <v>102</v>
      </c>
      <c r="B19" s="10">
        <v>1</v>
      </c>
      <c r="C19" s="6" t="s">
        <v>27</v>
      </c>
      <c r="D19" s="6" t="s">
        <v>28</v>
      </c>
      <c r="E19" s="6" t="s">
        <v>103</v>
      </c>
      <c r="F19" s="6" t="s">
        <v>30</v>
      </c>
      <c r="G19" s="6" t="s">
        <v>31</v>
      </c>
      <c r="H19" s="8" t="s">
        <v>104</v>
      </c>
      <c r="I19" s="13">
        <v>0.04</v>
      </c>
      <c r="J19" s="13">
        <f t="shared" si="0"/>
        <v>0.04</v>
      </c>
    </row>
    <row r="20" spans="1:10" ht="18.75" customHeight="1" thickBot="1">
      <c r="A20" s="5" t="s">
        <v>96</v>
      </c>
      <c r="B20" s="10">
        <v>1</v>
      </c>
      <c r="C20" s="6" t="s">
        <v>27</v>
      </c>
      <c r="D20" s="6" t="s">
        <v>28</v>
      </c>
      <c r="E20" s="6" t="s">
        <v>97</v>
      </c>
      <c r="F20" s="6" t="s">
        <v>30</v>
      </c>
      <c r="G20" s="6" t="s">
        <v>31</v>
      </c>
      <c r="H20" s="8" t="s">
        <v>98</v>
      </c>
      <c r="I20" s="13">
        <v>0.04</v>
      </c>
      <c r="J20" s="13">
        <f t="shared" si="0"/>
        <v>0.04</v>
      </c>
    </row>
    <row r="21" spans="1:10" ht="18.75" customHeight="1" thickBot="1">
      <c r="A21" s="5" t="s">
        <v>90</v>
      </c>
      <c r="B21" s="10">
        <v>3</v>
      </c>
      <c r="C21" s="6" t="s">
        <v>27</v>
      </c>
      <c r="D21" s="6" t="s">
        <v>28</v>
      </c>
      <c r="E21" s="6" t="s">
        <v>91</v>
      </c>
      <c r="F21" s="6" t="s">
        <v>30</v>
      </c>
      <c r="G21" s="6" t="s">
        <v>31</v>
      </c>
      <c r="H21" s="8" t="s">
        <v>95</v>
      </c>
      <c r="I21" s="13">
        <v>0.04</v>
      </c>
      <c r="J21" s="13">
        <f t="shared" si="0"/>
        <v>0.12</v>
      </c>
    </row>
    <row r="22" spans="1:10" ht="18.75" customHeight="1" thickBot="1">
      <c r="A22" s="5" t="s">
        <v>216</v>
      </c>
      <c r="B22" s="10">
        <v>1</v>
      </c>
      <c r="C22" s="6" t="s">
        <v>33</v>
      </c>
      <c r="D22" s="6" t="s">
        <v>28</v>
      </c>
      <c r="E22" s="6" t="s">
        <v>105</v>
      </c>
      <c r="F22" s="6" t="s">
        <v>35</v>
      </c>
      <c r="G22" s="6" t="s">
        <v>31</v>
      </c>
      <c r="H22" s="8" t="s">
        <v>106</v>
      </c>
      <c r="I22" s="13">
        <v>0.09</v>
      </c>
      <c r="J22" s="13">
        <f t="shared" si="0"/>
        <v>0.09</v>
      </c>
    </row>
    <row r="23" spans="1:10" ht="18.75" customHeight="1" thickBot="1">
      <c r="A23" s="5" t="s">
        <v>217</v>
      </c>
      <c r="B23" s="10">
        <v>2</v>
      </c>
      <c r="C23" s="6" t="s">
        <v>33</v>
      </c>
      <c r="D23" s="6" t="s">
        <v>28</v>
      </c>
      <c r="E23" s="6" t="s">
        <v>107</v>
      </c>
      <c r="F23" s="6" t="s">
        <v>35</v>
      </c>
      <c r="G23" s="6" t="s">
        <v>31</v>
      </c>
      <c r="H23" s="8" t="s">
        <v>108</v>
      </c>
      <c r="I23" s="13">
        <v>0.07</v>
      </c>
      <c r="J23" s="13">
        <f t="shared" si="0"/>
        <v>0.14</v>
      </c>
    </row>
    <row r="24" spans="1:10" ht="18.75" customHeight="1" thickBot="1">
      <c r="A24" s="5" t="s">
        <v>215</v>
      </c>
      <c r="B24" s="10">
        <v>14</v>
      </c>
      <c r="C24" s="6" t="s">
        <v>33</v>
      </c>
      <c r="D24" s="6" t="s">
        <v>28</v>
      </c>
      <c r="E24" s="6" t="s">
        <v>34</v>
      </c>
      <c r="F24" s="6" t="s">
        <v>35</v>
      </c>
      <c r="G24" s="6" t="s">
        <v>31</v>
      </c>
      <c r="H24" s="8" t="s">
        <v>36</v>
      </c>
      <c r="I24" s="13">
        <v>0.03</v>
      </c>
      <c r="J24" s="13">
        <f t="shared" si="0"/>
        <v>0.42</v>
      </c>
    </row>
    <row r="25" spans="1:10" ht="18.75" customHeight="1" thickBot="1">
      <c r="A25" s="5" t="s">
        <v>226</v>
      </c>
      <c r="B25" s="10">
        <v>1</v>
      </c>
      <c r="C25" s="6" t="s">
        <v>33</v>
      </c>
      <c r="D25" s="6" t="s">
        <v>28</v>
      </c>
      <c r="E25" s="6" t="s">
        <v>227</v>
      </c>
      <c r="F25" s="6" t="s">
        <v>35</v>
      </c>
      <c r="G25" s="6" t="s">
        <v>31</v>
      </c>
      <c r="H25" s="8" t="s">
        <v>228</v>
      </c>
      <c r="I25" s="13">
        <v>0.08</v>
      </c>
      <c r="J25" s="13">
        <f t="shared" si="0"/>
        <v>0.08</v>
      </c>
    </row>
    <row r="26" spans="1:10" ht="18.75" customHeight="1" thickBot="1">
      <c r="A26" s="5" t="s">
        <v>218</v>
      </c>
      <c r="B26" s="10">
        <v>2</v>
      </c>
      <c r="C26" s="6" t="s">
        <v>33</v>
      </c>
      <c r="D26" s="6" t="s">
        <v>28</v>
      </c>
      <c r="E26" s="6" t="s">
        <v>109</v>
      </c>
      <c r="F26" s="6" t="s">
        <v>229</v>
      </c>
      <c r="G26" s="6" t="s">
        <v>230</v>
      </c>
      <c r="H26" s="8" t="s">
        <v>110</v>
      </c>
      <c r="I26" s="13">
        <v>0.1</v>
      </c>
      <c r="J26" s="13">
        <f t="shared" si="0"/>
        <v>0.2</v>
      </c>
    </row>
    <row r="27" spans="1:10" ht="18.75" customHeight="1" thickBot="1">
      <c r="A27" s="5" t="s">
        <v>219</v>
      </c>
      <c r="B27" s="10">
        <v>4</v>
      </c>
      <c r="C27" s="6" t="s">
        <v>33</v>
      </c>
      <c r="D27" s="6" t="s">
        <v>28</v>
      </c>
      <c r="E27" s="6" t="s">
        <v>37</v>
      </c>
      <c r="F27" s="6" t="s">
        <v>35</v>
      </c>
      <c r="G27" s="6" t="s">
        <v>31</v>
      </c>
      <c r="H27" s="8" t="s">
        <v>38</v>
      </c>
      <c r="I27" s="13">
        <v>0.14</v>
      </c>
      <c r="J27" s="13">
        <f t="shared" si="0"/>
        <v>0.56</v>
      </c>
    </row>
    <row r="28" spans="1:10" ht="18.75" customHeight="1" thickBot="1">
      <c r="A28" s="5" t="s">
        <v>220</v>
      </c>
      <c r="B28" s="10">
        <v>6</v>
      </c>
      <c r="C28" s="6" t="s">
        <v>33</v>
      </c>
      <c r="D28" s="6" t="s">
        <v>28</v>
      </c>
      <c r="E28" s="6" t="s">
        <v>39</v>
      </c>
      <c r="F28" s="6" t="s">
        <v>30</v>
      </c>
      <c r="G28" s="6" t="s">
        <v>31</v>
      </c>
      <c r="H28" s="8" t="s">
        <v>206</v>
      </c>
      <c r="I28" s="13">
        <v>0.03</v>
      </c>
      <c r="J28" s="13">
        <f t="shared" si="0"/>
        <v>0.18</v>
      </c>
    </row>
    <row r="29" spans="1:10" ht="18.75" customHeight="1" thickBot="1">
      <c r="A29" s="5" t="s">
        <v>221</v>
      </c>
      <c r="B29" s="10">
        <v>13</v>
      </c>
      <c r="C29" s="6" t="s">
        <v>33</v>
      </c>
      <c r="D29" s="6" t="s">
        <v>28</v>
      </c>
      <c r="E29" s="6" t="s">
        <v>40</v>
      </c>
      <c r="F29" s="6" t="s">
        <v>35</v>
      </c>
      <c r="G29" s="6" t="s">
        <v>31</v>
      </c>
      <c r="H29" s="8" t="s">
        <v>112</v>
      </c>
      <c r="I29" s="13">
        <v>0.15</v>
      </c>
      <c r="J29" s="13">
        <f t="shared" si="0"/>
        <v>1.95</v>
      </c>
    </row>
    <row r="30" spans="1:10" ht="18.75" customHeight="1" thickBot="1">
      <c r="A30" s="5" t="s">
        <v>222</v>
      </c>
      <c r="B30" s="10">
        <v>2</v>
      </c>
      <c r="C30" s="6" t="s">
        <v>33</v>
      </c>
      <c r="D30" s="6" t="s">
        <v>28</v>
      </c>
      <c r="E30" s="6" t="s">
        <v>43</v>
      </c>
      <c r="F30" s="6" t="s">
        <v>35</v>
      </c>
      <c r="G30" s="6" t="s">
        <v>31</v>
      </c>
      <c r="H30" s="14" t="s">
        <v>111</v>
      </c>
      <c r="I30" s="13">
        <v>0.05</v>
      </c>
      <c r="J30" s="13">
        <f t="shared" si="0"/>
        <v>0.1</v>
      </c>
    </row>
    <row r="31" spans="1:10" ht="18.75" customHeight="1" thickBot="1">
      <c r="A31" s="5" t="s">
        <v>223</v>
      </c>
      <c r="B31" s="10">
        <v>3</v>
      </c>
      <c r="C31" s="6" t="s">
        <v>33</v>
      </c>
      <c r="D31" s="6" t="s">
        <v>28</v>
      </c>
      <c r="E31" s="6" t="s">
        <v>45</v>
      </c>
      <c r="F31" s="6" t="s">
        <v>35</v>
      </c>
      <c r="G31" s="6" t="s">
        <v>31</v>
      </c>
      <c r="H31" s="8" t="s">
        <v>113</v>
      </c>
      <c r="I31" s="13">
        <v>0.95</v>
      </c>
      <c r="J31" s="13">
        <f t="shared" si="0"/>
        <v>2.8499999999999996</v>
      </c>
    </row>
    <row r="32" spans="1:10" ht="18.75" customHeight="1" thickBot="1">
      <c r="A32" s="5" t="s">
        <v>224</v>
      </c>
      <c r="B32" s="10">
        <v>4</v>
      </c>
      <c r="C32" s="6" t="s">
        <v>41</v>
      </c>
      <c r="D32" s="6" t="s">
        <v>42</v>
      </c>
      <c r="E32" s="6" t="s">
        <v>45</v>
      </c>
      <c r="F32" s="6" t="s">
        <v>44</v>
      </c>
      <c r="G32" s="6" t="s">
        <v>31</v>
      </c>
      <c r="H32" s="8" t="s">
        <v>46</v>
      </c>
      <c r="I32" s="13">
        <v>0.53</v>
      </c>
      <c r="J32" s="13">
        <f t="shared" si="0"/>
        <v>2.12</v>
      </c>
    </row>
    <row r="33" spans="1:10" ht="18.75" customHeight="1" thickBot="1">
      <c r="A33" s="5" t="s">
        <v>225</v>
      </c>
      <c r="B33" s="10">
        <v>1</v>
      </c>
      <c r="C33" s="6" t="s">
        <v>193</v>
      </c>
      <c r="D33" s="6" t="s">
        <v>194</v>
      </c>
      <c r="E33" s="6" t="s">
        <v>195</v>
      </c>
      <c r="F33" s="6" t="s">
        <v>196</v>
      </c>
      <c r="G33" s="6" t="s">
        <v>31</v>
      </c>
      <c r="H33" s="8" t="s">
        <v>197</v>
      </c>
      <c r="I33" s="13">
        <v>0.18</v>
      </c>
      <c r="J33" s="13">
        <f t="shared" si="0"/>
        <v>0.18</v>
      </c>
    </row>
    <row r="34" spans="1:10" ht="18.75" customHeight="1" thickBot="1">
      <c r="A34" s="5" t="s">
        <v>208</v>
      </c>
      <c r="B34" s="10">
        <v>1</v>
      </c>
      <c r="C34" s="6" t="s">
        <v>47</v>
      </c>
      <c r="D34" s="6" t="s">
        <v>28</v>
      </c>
      <c r="E34" s="6" t="s">
        <v>114</v>
      </c>
      <c r="F34" s="6" t="s">
        <v>49</v>
      </c>
      <c r="G34" s="6" t="s">
        <v>31</v>
      </c>
      <c r="H34" s="8" t="s">
        <v>115</v>
      </c>
      <c r="I34" s="13">
        <v>0.24</v>
      </c>
      <c r="J34" s="13">
        <f t="shared" si="0"/>
        <v>0.24</v>
      </c>
    </row>
    <row r="35" spans="1:10" ht="18.75" customHeight="1" thickBot="1">
      <c r="A35" s="5" t="s">
        <v>209</v>
      </c>
      <c r="B35" s="10">
        <v>1</v>
      </c>
      <c r="C35" s="6" t="s">
        <v>47</v>
      </c>
      <c r="D35" s="6" t="s">
        <v>28</v>
      </c>
      <c r="E35" s="6" t="s">
        <v>116</v>
      </c>
      <c r="F35" s="6" t="s">
        <v>49</v>
      </c>
      <c r="G35" s="6" t="s">
        <v>31</v>
      </c>
      <c r="H35" s="8" t="s">
        <v>117</v>
      </c>
      <c r="I35" s="13">
        <v>0.27</v>
      </c>
      <c r="J35" s="13">
        <f t="shared" si="0"/>
        <v>0.27</v>
      </c>
    </row>
    <row r="36" spans="1:10" ht="18.75" customHeight="1" thickBot="1">
      <c r="A36" s="5" t="s">
        <v>214</v>
      </c>
      <c r="B36" s="10">
        <v>3</v>
      </c>
      <c r="C36" s="6" t="s">
        <v>47</v>
      </c>
      <c r="D36" s="6" t="s">
        <v>28</v>
      </c>
      <c r="E36" s="6" t="s">
        <v>118</v>
      </c>
      <c r="F36" s="6" t="s">
        <v>49</v>
      </c>
      <c r="G36" s="6" t="s">
        <v>31</v>
      </c>
      <c r="H36" s="14" t="s">
        <v>119</v>
      </c>
      <c r="I36" s="13">
        <v>0.27</v>
      </c>
      <c r="J36" s="13">
        <f t="shared" si="0"/>
        <v>0.81</v>
      </c>
    </row>
    <row r="37" spans="1:10" ht="18.75" customHeight="1" thickBot="1">
      <c r="A37" s="5" t="s">
        <v>211</v>
      </c>
      <c r="B37" s="10">
        <v>11</v>
      </c>
      <c r="C37" s="6" t="s">
        <v>47</v>
      </c>
      <c r="D37" s="6" t="s">
        <v>28</v>
      </c>
      <c r="E37" s="6" t="s">
        <v>48</v>
      </c>
      <c r="F37" s="6" t="s">
        <v>49</v>
      </c>
      <c r="G37" s="6" t="s">
        <v>31</v>
      </c>
      <c r="H37" s="8" t="s">
        <v>50</v>
      </c>
      <c r="I37" s="13">
        <v>0.32</v>
      </c>
      <c r="J37" s="13">
        <f t="shared" si="0"/>
        <v>3.52</v>
      </c>
    </row>
    <row r="38" spans="1:10" ht="18.75" customHeight="1" thickBot="1">
      <c r="A38" s="5" t="s">
        <v>210</v>
      </c>
      <c r="B38" s="10">
        <v>4</v>
      </c>
      <c r="C38" s="6" t="s">
        <v>47</v>
      </c>
      <c r="D38" s="6" t="s">
        <v>51</v>
      </c>
      <c r="E38" s="6" t="s">
        <v>48</v>
      </c>
      <c r="F38" s="6" t="s">
        <v>49</v>
      </c>
      <c r="G38" s="6" t="s">
        <v>31</v>
      </c>
      <c r="H38" s="8" t="s">
        <v>207</v>
      </c>
      <c r="I38" s="13">
        <v>0.33</v>
      </c>
      <c r="J38" s="13">
        <f t="shared" si="0"/>
        <v>1.32</v>
      </c>
    </row>
    <row r="39" spans="1:10" ht="18.75" customHeight="1" thickBot="1">
      <c r="A39" s="5" t="s">
        <v>212</v>
      </c>
      <c r="B39" s="10">
        <v>1</v>
      </c>
      <c r="C39" s="6" t="s">
        <v>47</v>
      </c>
      <c r="D39" s="6" t="s">
        <v>28</v>
      </c>
      <c r="E39" s="6" t="s">
        <v>182</v>
      </c>
      <c r="F39" s="6" t="s">
        <v>49</v>
      </c>
      <c r="G39" s="6" t="s">
        <v>31</v>
      </c>
      <c r="H39" s="8" t="s">
        <v>183</v>
      </c>
      <c r="I39" s="13">
        <v>0.33</v>
      </c>
      <c r="J39" s="13">
        <f t="shared" si="0"/>
        <v>0.33</v>
      </c>
    </row>
    <row r="40" spans="1:10" ht="18.75" customHeight="1" thickBot="1">
      <c r="A40" s="5" t="s">
        <v>213</v>
      </c>
      <c r="B40" s="10">
        <v>1</v>
      </c>
      <c r="C40" s="6" t="s">
        <v>120</v>
      </c>
      <c r="D40" s="6" t="s">
        <v>144</v>
      </c>
      <c r="E40" s="6" t="s">
        <v>121</v>
      </c>
      <c r="F40" s="6" t="s">
        <v>49</v>
      </c>
      <c r="G40" s="6" t="s">
        <v>31</v>
      </c>
      <c r="H40" s="8" t="s">
        <v>122</v>
      </c>
      <c r="I40" s="13">
        <v>0.24</v>
      </c>
      <c r="J40" s="13">
        <f t="shared" si="0"/>
        <v>0.24</v>
      </c>
    </row>
    <row r="41" spans="1:10" ht="18.75" customHeight="1" thickBot="1">
      <c r="A41" s="5" t="s">
        <v>54</v>
      </c>
      <c r="B41" s="10">
        <v>1</v>
      </c>
      <c r="C41" s="6" t="s">
        <v>55</v>
      </c>
      <c r="D41" s="6" t="s">
        <v>56</v>
      </c>
      <c r="E41" s="6" t="s">
        <v>57</v>
      </c>
      <c r="F41" s="6" t="s">
        <v>58</v>
      </c>
      <c r="G41" s="6" t="s">
        <v>31</v>
      </c>
      <c r="H41" s="8" t="s">
        <v>59</v>
      </c>
      <c r="I41" s="13">
        <v>6.65</v>
      </c>
      <c r="J41" s="13">
        <f t="shared" si="0"/>
        <v>6.65</v>
      </c>
    </row>
    <row r="42" spans="1:10" ht="18.75" customHeight="1" thickBot="1">
      <c r="A42" s="5" t="s">
        <v>123</v>
      </c>
      <c r="B42" s="10">
        <v>1</v>
      </c>
      <c r="C42" s="6" t="s">
        <v>60</v>
      </c>
      <c r="D42" s="6" t="s">
        <v>61</v>
      </c>
      <c r="E42" s="6" t="s">
        <v>62</v>
      </c>
      <c r="F42" s="6" t="s">
        <v>63</v>
      </c>
      <c r="G42" s="6" t="s">
        <v>31</v>
      </c>
      <c r="H42" s="14" t="s">
        <v>64</v>
      </c>
      <c r="I42" s="13">
        <v>0.36</v>
      </c>
      <c r="J42" s="13">
        <f t="shared" si="0"/>
        <v>0.36</v>
      </c>
    </row>
    <row r="43" spans="1:10" ht="18.75" customHeight="1" thickBot="1">
      <c r="A43" s="5" t="s">
        <v>173</v>
      </c>
      <c r="B43" s="10">
        <v>1</v>
      </c>
      <c r="C43" s="6" t="s">
        <v>60</v>
      </c>
      <c r="D43" s="6" t="s">
        <v>56</v>
      </c>
      <c r="E43" s="6" t="s">
        <v>175</v>
      </c>
      <c r="F43" s="6" t="s">
        <v>174</v>
      </c>
      <c r="G43" s="6" t="s">
        <v>12</v>
      </c>
      <c r="H43" s="8" t="s">
        <v>18</v>
      </c>
      <c r="I43" s="13">
        <v>1</v>
      </c>
      <c r="J43" s="13">
        <f t="shared" si="0"/>
        <v>1</v>
      </c>
    </row>
    <row r="44" spans="1:10" ht="18.75" customHeight="1" thickBot="1">
      <c r="A44" s="5" t="s">
        <v>161</v>
      </c>
      <c r="B44" s="10">
        <v>1</v>
      </c>
      <c r="C44" s="6" t="s">
        <v>162</v>
      </c>
      <c r="D44" s="6" t="s">
        <v>163</v>
      </c>
      <c r="E44" s="6" t="s">
        <v>164</v>
      </c>
      <c r="F44" s="6" t="s">
        <v>165</v>
      </c>
      <c r="G44" s="6" t="s">
        <v>167</v>
      </c>
      <c r="H44" s="8" t="s">
        <v>166</v>
      </c>
      <c r="I44" s="13">
        <v>5.35</v>
      </c>
      <c r="J44" s="13">
        <f t="shared" si="0"/>
        <v>5.35</v>
      </c>
    </row>
    <row r="45" spans="1:10" ht="18.75" customHeight="1" thickBot="1">
      <c r="A45" s="5" t="s">
        <v>124</v>
      </c>
      <c r="B45" s="10">
        <v>15</v>
      </c>
      <c r="C45" s="6" t="s">
        <v>180</v>
      </c>
      <c r="D45" s="6" t="s">
        <v>65</v>
      </c>
      <c r="E45" s="6"/>
      <c r="F45" s="6" t="s">
        <v>165</v>
      </c>
      <c r="G45" s="6" t="s">
        <v>53</v>
      </c>
      <c r="H45" s="7" t="s">
        <v>179</v>
      </c>
      <c r="I45" s="13">
        <v>0</v>
      </c>
      <c r="J45" s="13">
        <f t="shared" si="0"/>
        <v>0</v>
      </c>
    </row>
    <row r="46" spans="1:10" ht="18.75" customHeight="1" thickBot="1">
      <c r="A46" s="5" t="s">
        <v>125</v>
      </c>
      <c r="B46" s="10">
        <v>5</v>
      </c>
      <c r="C46" s="6" t="s">
        <v>66</v>
      </c>
      <c r="D46" s="6" t="s">
        <v>67</v>
      </c>
      <c r="E46" s="6" t="s">
        <v>176</v>
      </c>
      <c r="F46" s="6" t="s">
        <v>181</v>
      </c>
      <c r="G46" s="6" t="s">
        <v>31</v>
      </c>
      <c r="H46" s="8" t="s">
        <v>68</v>
      </c>
      <c r="I46" s="13">
        <v>0.65</v>
      </c>
      <c r="J46" s="13">
        <f t="shared" si="0"/>
        <v>3.25</v>
      </c>
    </row>
    <row r="47" spans="1:10" ht="18.75" customHeight="1" thickBot="1">
      <c r="A47" s="5" t="s">
        <v>126</v>
      </c>
      <c r="B47" s="10">
        <v>2</v>
      </c>
      <c r="C47" s="6" t="s">
        <v>127</v>
      </c>
      <c r="D47" s="6" t="s">
        <v>67</v>
      </c>
      <c r="E47" s="6" t="s">
        <v>177</v>
      </c>
      <c r="F47" s="6" t="s">
        <v>178</v>
      </c>
      <c r="G47" s="6" t="s">
        <v>31</v>
      </c>
      <c r="H47" s="8" t="s">
        <v>128</v>
      </c>
      <c r="I47" s="13">
        <v>6.3</v>
      </c>
      <c r="J47" s="13">
        <f t="shared" si="0"/>
        <v>12.6</v>
      </c>
    </row>
    <row r="48" spans="1:10" ht="18.75" customHeight="1" thickBot="1">
      <c r="A48" s="5" t="s">
        <v>149</v>
      </c>
      <c r="B48" s="10">
        <v>2</v>
      </c>
      <c r="C48" s="6" t="s">
        <v>150</v>
      </c>
      <c r="D48" s="6" t="s">
        <v>67</v>
      </c>
      <c r="E48" s="6" t="s">
        <v>151</v>
      </c>
      <c r="F48" s="6" t="s">
        <v>165</v>
      </c>
      <c r="G48" s="6" t="s">
        <v>31</v>
      </c>
      <c r="H48" s="8" t="s">
        <v>152</v>
      </c>
      <c r="I48" s="13">
        <v>2.87</v>
      </c>
      <c r="J48" s="13">
        <f t="shared" si="0"/>
        <v>5.74</v>
      </c>
    </row>
    <row r="49" spans="1:10" ht="18.75" customHeight="1" thickBot="1">
      <c r="A49" s="5" t="s">
        <v>153</v>
      </c>
      <c r="B49" s="10">
        <v>1</v>
      </c>
      <c r="C49" s="6" t="s">
        <v>154</v>
      </c>
      <c r="D49" s="6" t="s">
        <v>67</v>
      </c>
      <c r="E49" s="6" t="s">
        <v>155</v>
      </c>
      <c r="F49" s="6" t="s">
        <v>156</v>
      </c>
      <c r="G49" s="6" t="s">
        <v>31</v>
      </c>
      <c r="H49" s="8" t="s">
        <v>157</v>
      </c>
      <c r="I49" s="13">
        <v>0.31</v>
      </c>
      <c r="J49" s="13">
        <f t="shared" si="0"/>
        <v>0.31</v>
      </c>
    </row>
    <row r="50" spans="1:10" ht="18.75" customHeight="1" thickBot="1">
      <c r="A50" s="5" t="s">
        <v>153</v>
      </c>
      <c r="B50" s="10">
        <v>1</v>
      </c>
      <c r="C50" s="6" t="s">
        <v>158</v>
      </c>
      <c r="D50" s="6" t="s">
        <v>159</v>
      </c>
      <c r="E50" s="6" t="s">
        <v>155</v>
      </c>
      <c r="F50" s="6" t="s">
        <v>156</v>
      </c>
      <c r="G50" s="6" t="s">
        <v>31</v>
      </c>
      <c r="H50" s="8" t="s">
        <v>160</v>
      </c>
      <c r="I50" s="13">
        <v>0.65</v>
      </c>
      <c r="J50" s="13">
        <f>PRODUCT(B50,I50)</f>
        <v>0.65</v>
      </c>
    </row>
    <row r="51" spans="1:10" ht="18.75" customHeight="1" thickBot="1">
      <c r="A51" s="5" t="s">
        <v>69</v>
      </c>
      <c r="B51" s="10">
        <v>0.1</v>
      </c>
      <c r="C51" s="6" t="s">
        <v>146</v>
      </c>
      <c r="D51" s="6" t="s">
        <v>70</v>
      </c>
      <c r="E51" s="6" t="s">
        <v>129</v>
      </c>
      <c r="F51" s="6" t="s">
        <v>71</v>
      </c>
      <c r="G51" s="6" t="s">
        <v>31</v>
      </c>
      <c r="H51" s="8" t="s">
        <v>72</v>
      </c>
      <c r="I51" s="13">
        <v>20.8</v>
      </c>
      <c r="J51" s="13">
        <f t="shared" si="0"/>
        <v>2.08</v>
      </c>
    </row>
    <row r="52" spans="1:10" ht="18.75" customHeight="1" thickBot="1">
      <c r="A52" s="5" t="s">
        <v>81</v>
      </c>
      <c r="B52" s="10">
        <v>1</v>
      </c>
      <c r="C52" s="6" t="s">
        <v>82</v>
      </c>
      <c r="D52" s="6" t="s">
        <v>205</v>
      </c>
      <c r="E52" s="6" t="s">
        <v>145</v>
      </c>
      <c r="F52" s="6"/>
      <c r="G52" s="6" t="s">
        <v>83</v>
      </c>
      <c r="H52" s="8" t="s">
        <v>145</v>
      </c>
      <c r="I52" s="13">
        <v>9.67</v>
      </c>
      <c r="J52" s="13">
        <f t="shared" si="0"/>
        <v>9.67</v>
      </c>
    </row>
    <row r="53" ht="15.75">
      <c r="A53" s="2"/>
    </row>
    <row r="54" spans="1:10" ht="15.75">
      <c r="A54" s="2" t="s">
        <v>130</v>
      </c>
      <c r="H54" s="15" t="s">
        <v>147</v>
      </c>
      <c r="I54" s="16" t="s">
        <v>148</v>
      </c>
      <c r="J54" s="17">
        <f>SUM(J4:J52)</f>
        <v>185.62000000000012</v>
      </c>
    </row>
    <row r="55" spans="1:3" ht="15">
      <c r="A55" s="20" t="s">
        <v>186</v>
      </c>
      <c r="B55" s="19" t="s">
        <v>184</v>
      </c>
      <c r="C55" s="19" t="s">
        <v>185</v>
      </c>
    </row>
  </sheetData>
  <sheetProtection/>
  <hyperlinks>
    <hyperlink ref="H4" r:id="rId1" display="Elektr.Münster"/>
    <hyperlink ref="H7" r:id="rId2" display="oder aliexpress"/>
    <hyperlink ref="H8" r:id="rId3" display="oder aliexpress"/>
    <hyperlink ref="H9" r:id="rId4" display="https://www.ebay.de/sch/armin_graewe/m.html"/>
    <hyperlink ref="H11" r:id="rId5" display="BEL 160X100-2"/>
    <hyperlink ref="H17" r:id="rId6" display="SMD 1/4W 47"/>
    <hyperlink ref="H24" r:id="rId7" display="http://www.reichelt.de/?;ARTICLE=207115"/>
    <hyperlink ref="H27" r:id="rId8" display="http://www.reichelt.de/?;ARTICLE=207119"/>
    <hyperlink ref="H28" r:id="rId9" display="NPO-G1206 1,0N"/>
    <hyperlink ref="H29" r:id="rId10" display="KEM X7R1206B100N"/>
    <hyperlink ref="H32" r:id="rId11" display="http://www.reichelt.de/?;ARTICLE=20334"/>
    <hyperlink ref="H37" r:id="rId12" display="http://www.reichelt.de/?;ARTICLE=72976"/>
    <hyperlink ref="H38" r:id="rId13" display="L-1812AS 1,0µ"/>
    <hyperlink ref="H41" r:id="rId14" display="http://www.reichelt.de/?;ARTICLE=116850"/>
    <hyperlink ref="H42" r:id="rId15" display="http://www.reichelt.de/?;ARTICLE=122756"/>
    <hyperlink ref="H46" r:id="rId16" display="http://www.reichelt.de/?;ARTICLE=7536"/>
    <hyperlink ref="H52" r:id="rId17" display="WB10216230"/>
    <hyperlink ref="H51" r:id="rId18" display="http://www.reichelt.de/?;ARTICLE=33804"/>
    <hyperlink ref="H21" r:id="rId19" display="SMD 1/4W 2,2K"/>
    <hyperlink ref="H16" r:id="rId20" display="http://www.reichelt.de/?;ARTICLE=18314"/>
    <hyperlink ref="H20" r:id="rId21" display="SMD 1/4W 470"/>
    <hyperlink ref="H18" r:id="rId22" display="SMD 1/4W 120"/>
    <hyperlink ref="H19" r:id="rId23" display="SMD 1/4W 130"/>
    <hyperlink ref="H22" r:id="rId24" display="KEM C0G1206 15P"/>
    <hyperlink ref="H23" r:id="rId25" display="KEM C0G1206 82P"/>
    <hyperlink ref="H30" r:id="rId26" display="KEM Y5V1206 1,0U"/>
    <hyperlink ref="H31" r:id="rId27" display="KEM X5R1210 10U"/>
    <hyperlink ref="H34" r:id="rId28" display="L-1206AS 6,8N"/>
    <hyperlink ref="H35" r:id="rId29" display="L-1206AS 68N"/>
    <hyperlink ref="H36" r:id="rId30" display="L-1206AS 470N"/>
    <hyperlink ref="H40" r:id="rId31" display="L-1212FPS 100µ"/>
    <hyperlink ref="H47" r:id="rId32" display="BKL 0401109"/>
    <hyperlink ref="H10" r:id="rId33" display="https://www.ebay.de/sch/armin_graewe/m.html"/>
    <hyperlink ref="H13" r:id="rId34" display="1N 5819RL STM"/>
    <hyperlink ref="H5" r:id="rId35" display="oder aliexpress"/>
    <hyperlink ref="H6" r:id="rId36" display="oder aliexpress"/>
    <hyperlink ref="H48" r:id="rId37" display="MS 500AVT"/>
    <hyperlink ref="H49" r:id="rId38" display="AKL 230-02"/>
    <hyperlink ref="H50" r:id="rId39" display="AKL 249-02"/>
    <hyperlink ref="H44" r:id="rId40" display="XL6009 DC-DC"/>
    <hyperlink ref="H15" r:id="rId41" display="PFRA 030"/>
    <hyperlink ref="H43" r:id="rId42" display="https://www.ebay.de/sch/armin_graewe/m.html"/>
    <hyperlink ref="H39" r:id="rId43" display="L-1812AS 10µ"/>
    <hyperlink ref="H14" r:id="rId44" display="LED 3MM GN"/>
    <hyperlink ref="H33" r:id="rId45" display="RAD FC 100/25"/>
    <hyperlink ref="H12" r:id="rId46" display="BS 170FTA DII"/>
    <hyperlink ref="H25" r:id="rId47" display="KEM C0G1206 120P"/>
  </hyperlinks>
  <printOptions/>
  <pageMargins left="0.3937007874015748" right="0.3937007874015748" top="0.984251968503937" bottom="0.3937007874015748" header="0" footer="0"/>
  <pageSetup fitToHeight="0" fitToWidth="1" horizontalDpi="600" verticalDpi="600" orientation="landscape" paperSize="9" scale="96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...---...</dc:creator>
  <cp:keywords/>
  <dc:description/>
  <cp:lastModifiedBy>Armin</cp:lastModifiedBy>
  <cp:lastPrinted>2021-12-30T02:07:08Z</cp:lastPrinted>
  <dcterms:created xsi:type="dcterms:W3CDTF">2019-12-04T01:09:51Z</dcterms:created>
  <dcterms:modified xsi:type="dcterms:W3CDTF">2021-12-30T02:17:50Z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